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00" windowHeight="10170" activeTab="2"/>
  </bookViews>
  <sheets>
    <sheet name="List1" sheetId="1" r:id="rId1"/>
    <sheet name="List2" sheetId="2" r:id="rId2"/>
    <sheet name="RO" sheetId="3" r:id="rId3"/>
  </sheets>
  <definedNames>
    <definedName name="_xlnm.Print_Titles" localSheetId="2">'RO'!$4:$5</definedName>
    <definedName name="_xlnm.Print_Area" localSheetId="2">'RO'!$A$1:$K$31</definedName>
  </definedNames>
  <calcPr fullCalcOnLoad="1"/>
</workbook>
</file>

<file path=xl/sharedStrings.xml><?xml version="1.0" encoding="utf-8"?>
<sst xmlns="http://schemas.openxmlformats.org/spreadsheetml/2006/main" count="50" uniqueCount="43">
  <si>
    <t>Text</t>
  </si>
  <si>
    <t>Kap.</t>
  </si>
  <si>
    <t>Org.</t>
  </si>
  <si>
    <t>Pol.</t>
  </si>
  <si>
    <t xml:space="preserve"> z (- Kč)</t>
  </si>
  <si>
    <t xml:space="preserve"> na (+ Kč)</t>
  </si>
  <si>
    <t xml:space="preserve"> (Kč)</t>
  </si>
  <si>
    <t>Příjmy</t>
  </si>
  <si>
    <t>Poznámka</t>
  </si>
  <si>
    <t>Poř.</t>
  </si>
  <si>
    <t>číslo</t>
  </si>
  <si>
    <t>Účelový</t>
  </si>
  <si>
    <t>znak</t>
  </si>
  <si>
    <t>Par.</t>
  </si>
  <si>
    <t>Výdaje</t>
  </si>
  <si>
    <t>Celkem:</t>
  </si>
  <si>
    <t>(kontrol.)</t>
  </si>
  <si>
    <t>Rozpočtová opatření uskutečněná od 22.6.2020</t>
  </si>
  <si>
    <t>35.</t>
  </si>
  <si>
    <t xml:space="preserve">ZŠ Komenského- Sokolská - oprava tříd II. etapa </t>
  </si>
  <si>
    <t>RM 8.7.2020</t>
  </si>
  <si>
    <t>Kamerový systém</t>
  </si>
  <si>
    <t>Místní poplatky - sběr a svoz komunálních odpadů</t>
  </si>
  <si>
    <t>Čerpání krátkodobého revolvingového úvěru</t>
  </si>
  <si>
    <t>Pokuty - výstavba</t>
  </si>
  <si>
    <t>Ostatní příjmy z vlastní činnosti</t>
  </si>
  <si>
    <t>Příjmy z prodeje pozemků</t>
  </si>
  <si>
    <t>Příjmy z prodeje ost.nemovitostí</t>
  </si>
  <si>
    <t>Přijaté pojistné náhrady</t>
  </si>
  <si>
    <t>Vánoční osvětlení + reklama</t>
  </si>
  <si>
    <t>Medvědi</t>
  </si>
  <si>
    <t>Rezerva</t>
  </si>
  <si>
    <t>36.</t>
  </si>
  <si>
    <t>Parkoviště u Bílé růže</t>
  </si>
  <si>
    <t>Odvody příspěvkových organizací</t>
  </si>
  <si>
    <t>37.</t>
  </si>
  <si>
    <t>ZŠ a MŠ J. Zemana</t>
  </si>
  <si>
    <t>Majetek - různé/zábor</t>
  </si>
  <si>
    <t>Dětské hřiště</t>
  </si>
  <si>
    <t>Podium</t>
  </si>
  <si>
    <t>Nákup pojízdného podia pro venkovní akce</t>
  </si>
  <si>
    <t>Komunikace Lipí - Buček</t>
  </si>
  <si>
    <t>ZŠ Plhov - infrastruktura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</si>
</sst>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[&lt;=99999]###\ ##;##\ ##\ ##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#,##0.00\ &quot;Kč&quot;"/>
  </numFmts>
  <fonts count="9">
    <font>
      <sz val="10"/>
      <name val="Arial CE"/>
      <family val="0"/>
    </font>
    <font>
      <b/>
      <sz val="16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2" borderId="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1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0" fillId="0" borderId="7" xfId="0" applyFont="1" applyBorder="1" applyAlignment="1">
      <alignment/>
    </xf>
    <xf numFmtId="1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Fill="1" applyBorder="1" applyAlignment="1">
      <alignment/>
    </xf>
    <xf numFmtId="1" fontId="0" fillId="0" borderId="7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O31"/>
  <sheetViews>
    <sheetView tabSelected="1" zoomScaleSheetLayoutView="100" workbookViewId="0" topLeftCell="A1">
      <selection activeCell="F33" sqref="F33:I33"/>
    </sheetView>
  </sheetViews>
  <sheetFormatPr defaultColWidth="9.00390625" defaultRowHeight="12.75"/>
  <cols>
    <col min="1" max="1" width="4.375" style="2" customWidth="1"/>
    <col min="2" max="2" width="4.625" style="14" customWidth="1"/>
    <col min="3" max="3" width="6.625" style="26" customWidth="1"/>
    <col min="4" max="4" width="7.875" style="26" customWidth="1"/>
    <col min="5" max="5" width="7.125" style="26" bestFit="1" customWidth="1"/>
    <col min="6" max="6" width="11.75390625" style="3" customWidth="1"/>
    <col min="7" max="7" width="13.125" style="3" customWidth="1"/>
    <col min="8" max="8" width="12.625" style="24" customWidth="1"/>
    <col min="9" max="9" width="37.375" style="4" customWidth="1"/>
    <col min="10" max="10" width="10.75390625" style="5" customWidth="1"/>
    <col min="11" max="11" width="15.00390625" style="4" customWidth="1"/>
    <col min="12" max="12" width="9.125" style="1" customWidth="1"/>
    <col min="13" max="13" width="10.125" style="1" bestFit="1" customWidth="1"/>
    <col min="14" max="14" width="10.125" style="3" bestFit="1" customWidth="1"/>
    <col min="15" max="15" width="11.375" style="3" customWidth="1"/>
    <col min="16" max="16" width="10.75390625" style="1" bestFit="1" customWidth="1"/>
    <col min="17" max="17" width="9.75390625" style="1" bestFit="1" customWidth="1"/>
    <col min="18" max="16384" width="9.125" style="1" customWidth="1"/>
  </cols>
  <sheetData>
    <row r="1" spans="1:15" s="7" customFormat="1" ht="20.25">
      <c r="A1" s="11" t="s">
        <v>17</v>
      </c>
      <c r="B1" s="12"/>
      <c r="C1" s="25"/>
      <c r="D1" s="25"/>
      <c r="E1" s="25"/>
      <c r="F1" s="8"/>
      <c r="G1" s="8"/>
      <c r="H1" s="23"/>
      <c r="I1" s="9"/>
      <c r="J1" s="10"/>
      <c r="K1" s="9"/>
      <c r="N1" s="8"/>
      <c r="O1" s="8"/>
    </row>
    <row r="2" spans="2:10" ht="12.75" hidden="1">
      <c r="B2" s="13"/>
      <c r="E2" s="26" t="s">
        <v>15</v>
      </c>
      <c r="F2" s="3" t="e">
        <f>SUM(#REF!)</f>
        <v>#REF!</v>
      </c>
      <c r="G2" s="3" t="e">
        <f>SUM(#REF!)</f>
        <v>#REF!</v>
      </c>
      <c r="H2" s="24" t="e">
        <f>SUM(#REF!)</f>
        <v>#REF!</v>
      </c>
      <c r="I2" s="6" t="e">
        <f>H2+F2-G2</f>
        <v>#REF!</v>
      </c>
      <c r="J2" s="5" t="s">
        <v>16</v>
      </c>
    </row>
    <row r="3" spans="2:15" ht="9.75" customHeight="1" thickBot="1">
      <c r="B3" s="13"/>
      <c r="I3" s="6"/>
      <c r="O3" s="22"/>
    </row>
    <row r="4" spans="1:15" ht="12.75">
      <c r="A4" s="15" t="s">
        <v>9</v>
      </c>
      <c r="B4" s="16"/>
      <c r="C4" s="27"/>
      <c r="D4" s="27"/>
      <c r="E4" s="27"/>
      <c r="F4" s="78" t="s">
        <v>14</v>
      </c>
      <c r="G4" s="79"/>
      <c r="H4" s="17" t="s">
        <v>7</v>
      </c>
      <c r="I4" s="80" t="s">
        <v>0</v>
      </c>
      <c r="J4" s="18" t="s">
        <v>11</v>
      </c>
      <c r="K4" s="19" t="s">
        <v>8</v>
      </c>
      <c r="N4" s="20"/>
      <c r="O4" s="21"/>
    </row>
    <row r="5" spans="1:11" ht="13.5" thickBot="1">
      <c r="A5" s="28" t="s">
        <v>10</v>
      </c>
      <c r="B5" s="29" t="s">
        <v>1</v>
      </c>
      <c r="C5" s="30" t="s">
        <v>13</v>
      </c>
      <c r="D5" s="30" t="s">
        <v>2</v>
      </c>
      <c r="E5" s="30" t="s">
        <v>3</v>
      </c>
      <c r="F5" s="31" t="s">
        <v>4</v>
      </c>
      <c r="G5" s="31" t="s">
        <v>5</v>
      </c>
      <c r="H5" s="31" t="s">
        <v>6</v>
      </c>
      <c r="I5" s="81"/>
      <c r="J5" s="32" t="s">
        <v>12</v>
      </c>
      <c r="K5" s="33"/>
    </row>
    <row r="6" spans="1:15" ht="25.5">
      <c r="A6" s="41" t="s">
        <v>18</v>
      </c>
      <c r="B6" s="42">
        <v>12</v>
      </c>
      <c r="C6" s="43">
        <v>3113</v>
      </c>
      <c r="D6" s="43">
        <v>219</v>
      </c>
      <c r="E6" s="43">
        <v>5171</v>
      </c>
      <c r="F6" s="42"/>
      <c r="G6" s="44">
        <v>255510</v>
      </c>
      <c r="H6" s="45"/>
      <c r="I6" s="46" t="s">
        <v>19</v>
      </c>
      <c r="J6" s="42"/>
      <c r="K6" s="47" t="s">
        <v>20</v>
      </c>
      <c r="N6" s="1"/>
      <c r="O6" s="1"/>
    </row>
    <row r="7" spans="1:15" ht="12.75">
      <c r="A7" s="48"/>
      <c r="B7" s="34">
        <v>12</v>
      </c>
      <c r="C7" s="35">
        <v>2212</v>
      </c>
      <c r="D7" s="35"/>
      <c r="E7" s="35">
        <v>6121</v>
      </c>
      <c r="F7" s="34"/>
      <c r="G7" s="36">
        <v>720</v>
      </c>
      <c r="H7" s="37"/>
      <c r="I7" s="34" t="s">
        <v>41</v>
      </c>
      <c r="J7" s="34"/>
      <c r="K7" s="49" t="s">
        <v>20</v>
      </c>
      <c r="N7" s="1"/>
      <c r="O7" s="1"/>
    </row>
    <row r="8" spans="1:15" ht="12.75">
      <c r="A8" s="48"/>
      <c r="B8" s="34">
        <v>18</v>
      </c>
      <c r="C8" s="35">
        <v>5311</v>
      </c>
      <c r="D8" s="35">
        <v>260</v>
      </c>
      <c r="E8" s="35">
        <v>5137</v>
      </c>
      <c r="F8" s="34"/>
      <c r="G8" s="36">
        <v>123280</v>
      </c>
      <c r="H8" s="37"/>
      <c r="I8" s="34" t="s">
        <v>21</v>
      </c>
      <c r="J8" s="34"/>
      <c r="K8" s="49" t="s">
        <v>20</v>
      </c>
      <c r="N8" s="1"/>
      <c r="O8" s="1"/>
    </row>
    <row r="9" spans="1:15" ht="25.5">
      <c r="A9" s="48"/>
      <c r="B9" s="39">
        <v>13</v>
      </c>
      <c r="C9" s="35"/>
      <c r="D9" s="35">
        <v>607</v>
      </c>
      <c r="E9" s="40">
        <v>1340</v>
      </c>
      <c r="F9" s="34"/>
      <c r="G9" s="36"/>
      <c r="H9" s="37">
        <v>-2500000</v>
      </c>
      <c r="I9" s="38" t="s">
        <v>22</v>
      </c>
      <c r="J9" s="34"/>
      <c r="K9" s="49"/>
      <c r="N9" s="1"/>
      <c r="O9" s="1"/>
    </row>
    <row r="10" spans="1:15" ht="12.75">
      <c r="A10" s="48"/>
      <c r="B10" s="34">
        <v>13</v>
      </c>
      <c r="C10" s="35"/>
      <c r="D10" s="35"/>
      <c r="E10" s="35">
        <v>8113</v>
      </c>
      <c r="F10" s="34"/>
      <c r="G10" s="36"/>
      <c r="H10" s="37">
        <v>2500000</v>
      </c>
      <c r="I10" s="34" t="s">
        <v>23</v>
      </c>
      <c r="J10" s="34"/>
      <c r="K10" s="49"/>
      <c r="N10" s="1"/>
      <c r="O10" s="1"/>
    </row>
    <row r="11" spans="1:15" ht="13.5" thickBot="1">
      <c r="A11" s="53"/>
      <c r="B11" s="54"/>
      <c r="C11" s="55"/>
      <c r="D11" s="55"/>
      <c r="E11" s="55">
        <v>8115</v>
      </c>
      <c r="F11" s="56">
        <f>SUM(G6:G8)</f>
        <v>379510</v>
      </c>
      <c r="G11" s="56"/>
      <c r="H11" s="57"/>
      <c r="I11" s="54" t="s">
        <v>31</v>
      </c>
      <c r="J11" s="54"/>
      <c r="K11" s="58"/>
      <c r="N11" s="1"/>
      <c r="O11" s="1"/>
    </row>
    <row r="12" spans="1:15" ht="12.75">
      <c r="A12" s="41" t="s">
        <v>32</v>
      </c>
      <c r="B12" s="42">
        <v>11</v>
      </c>
      <c r="C12" s="43">
        <v>2169</v>
      </c>
      <c r="D12" s="43">
        <v>277</v>
      </c>
      <c r="E12" s="43">
        <v>2212</v>
      </c>
      <c r="F12" s="42"/>
      <c r="G12" s="44"/>
      <c r="H12" s="45">
        <v>28000</v>
      </c>
      <c r="I12" s="42" t="s">
        <v>24</v>
      </c>
      <c r="J12" s="42"/>
      <c r="K12" s="47"/>
      <c r="N12" s="1"/>
      <c r="O12" s="1"/>
    </row>
    <row r="13" spans="1:15" ht="12.75">
      <c r="A13" s="48"/>
      <c r="B13" s="34">
        <v>13</v>
      </c>
      <c r="C13" s="35">
        <v>3639</v>
      </c>
      <c r="D13" s="35"/>
      <c r="E13" s="35">
        <v>2119</v>
      </c>
      <c r="F13" s="34"/>
      <c r="G13" s="36"/>
      <c r="H13" s="37">
        <v>63750</v>
      </c>
      <c r="I13" s="34" t="s">
        <v>25</v>
      </c>
      <c r="J13" s="34"/>
      <c r="K13" s="49"/>
      <c r="N13" s="1"/>
      <c r="O13" s="1"/>
    </row>
    <row r="14" spans="1:15" ht="12.75">
      <c r="A14" s="48"/>
      <c r="B14" s="34">
        <v>13</v>
      </c>
      <c r="C14" s="35">
        <v>6399</v>
      </c>
      <c r="D14" s="35"/>
      <c r="E14" s="35">
        <v>3111</v>
      </c>
      <c r="F14" s="34"/>
      <c r="G14" s="36"/>
      <c r="H14" s="37">
        <v>53550</v>
      </c>
      <c r="I14" s="34" t="s">
        <v>26</v>
      </c>
      <c r="J14" s="34"/>
      <c r="K14" s="49"/>
      <c r="N14" s="1"/>
      <c r="O14" s="1"/>
    </row>
    <row r="15" spans="1:15" ht="12.75">
      <c r="A15" s="48"/>
      <c r="B15" s="34">
        <v>13</v>
      </c>
      <c r="C15" s="35">
        <v>6399</v>
      </c>
      <c r="D15" s="35"/>
      <c r="E15" s="35">
        <v>3112</v>
      </c>
      <c r="F15" s="34"/>
      <c r="G15" s="36"/>
      <c r="H15" s="37">
        <v>851100</v>
      </c>
      <c r="I15" s="34" t="s">
        <v>27</v>
      </c>
      <c r="J15" s="34"/>
      <c r="K15" s="49"/>
      <c r="N15" s="1"/>
      <c r="O15" s="1"/>
    </row>
    <row r="16" spans="1:15" ht="12.75">
      <c r="A16" s="48"/>
      <c r="B16" s="34">
        <v>13</v>
      </c>
      <c r="C16" s="35">
        <v>6409</v>
      </c>
      <c r="D16" s="35"/>
      <c r="E16" s="35">
        <v>2322</v>
      </c>
      <c r="F16" s="34"/>
      <c r="G16" s="36"/>
      <c r="H16" s="37">
        <v>32160</v>
      </c>
      <c r="I16" s="34" t="s">
        <v>28</v>
      </c>
      <c r="J16" s="34"/>
      <c r="K16" s="49"/>
      <c r="N16" s="1"/>
      <c r="O16" s="1"/>
    </row>
    <row r="17" spans="1:15" ht="12.75">
      <c r="A17" s="48"/>
      <c r="B17" s="34">
        <v>13</v>
      </c>
      <c r="C17" s="35">
        <v>3639</v>
      </c>
      <c r="D17" s="35">
        <v>409</v>
      </c>
      <c r="E17" s="35">
        <v>2111</v>
      </c>
      <c r="F17" s="34"/>
      <c r="G17" s="36"/>
      <c r="H17" s="37">
        <v>3170</v>
      </c>
      <c r="I17" s="34" t="s">
        <v>29</v>
      </c>
      <c r="J17" s="34"/>
      <c r="K17" s="49"/>
      <c r="N17" s="1"/>
      <c r="O17" s="1"/>
    </row>
    <row r="18" spans="1:11" ht="12.75">
      <c r="A18" s="61"/>
      <c r="B18" s="59">
        <v>13</v>
      </c>
      <c r="C18" s="35">
        <v>3639</v>
      </c>
      <c r="D18" s="35">
        <v>418</v>
      </c>
      <c r="E18" s="35">
        <v>2329</v>
      </c>
      <c r="F18" s="36"/>
      <c r="G18" s="36"/>
      <c r="H18" s="37">
        <v>7000</v>
      </c>
      <c r="I18" s="60" t="s">
        <v>30</v>
      </c>
      <c r="J18" s="38"/>
      <c r="K18" s="62"/>
    </row>
    <row r="19" spans="1:11" ht="12.75">
      <c r="A19" s="61"/>
      <c r="B19" s="59">
        <v>13</v>
      </c>
      <c r="C19" s="35">
        <v>2219</v>
      </c>
      <c r="D19" s="35">
        <v>640</v>
      </c>
      <c r="E19" s="35">
        <v>2111</v>
      </c>
      <c r="F19" s="36"/>
      <c r="G19" s="36"/>
      <c r="H19" s="37">
        <v>40000</v>
      </c>
      <c r="I19" s="60" t="s">
        <v>33</v>
      </c>
      <c r="J19" s="38"/>
      <c r="K19" s="62"/>
    </row>
    <row r="20" spans="1:11" ht="12.75">
      <c r="A20" s="61"/>
      <c r="B20" s="59">
        <v>14</v>
      </c>
      <c r="C20" s="35">
        <v>6409</v>
      </c>
      <c r="D20" s="35"/>
      <c r="E20" s="35">
        <v>2122</v>
      </c>
      <c r="F20" s="36"/>
      <c r="G20" s="36"/>
      <c r="H20" s="37">
        <v>270140</v>
      </c>
      <c r="I20" s="60" t="s">
        <v>34</v>
      </c>
      <c r="J20" s="38"/>
      <c r="K20" s="62"/>
    </row>
    <row r="21" spans="1:11" ht="13.5" thickBot="1">
      <c r="A21" s="68"/>
      <c r="B21" s="69"/>
      <c r="C21" s="55"/>
      <c r="D21" s="55"/>
      <c r="E21" s="55">
        <v>8115</v>
      </c>
      <c r="F21" s="56"/>
      <c r="G21" s="56">
        <f>SUM(H12:H20)</f>
        <v>1348870</v>
      </c>
      <c r="H21" s="57"/>
      <c r="I21" s="70" t="s">
        <v>31</v>
      </c>
      <c r="J21" s="71"/>
      <c r="K21" s="72"/>
    </row>
    <row r="22" spans="1:11" ht="12.75">
      <c r="A22" s="74" t="s">
        <v>35</v>
      </c>
      <c r="B22" s="75">
        <v>12</v>
      </c>
      <c r="C22" s="43">
        <v>3613</v>
      </c>
      <c r="D22" s="43">
        <v>230</v>
      </c>
      <c r="E22" s="43">
        <v>5169</v>
      </c>
      <c r="F22" s="44"/>
      <c r="G22" s="44">
        <v>10890</v>
      </c>
      <c r="H22" s="45"/>
      <c r="I22" s="76" t="s">
        <v>36</v>
      </c>
      <c r="J22" s="46"/>
      <c r="K22" s="77"/>
    </row>
    <row r="23" spans="1:11" ht="12.75">
      <c r="A23" s="61"/>
      <c r="B23" s="73">
        <v>12</v>
      </c>
      <c r="C23" s="35">
        <v>3639</v>
      </c>
      <c r="D23" s="35">
        <v>273</v>
      </c>
      <c r="E23" s="35">
        <v>6130</v>
      </c>
      <c r="F23" s="36"/>
      <c r="G23" s="36">
        <v>61000</v>
      </c>
      <c r="H23" s="37"/>
      <c r="I23" s="60" t="s">
        <v>37</v>
      </c>
      <c r="J23" s="38"/>
      <c r="K23" s="62"/>
    </row>
    <row r="24" spans="1:11" ht="12.75">
      <c r="A24" s="61"/>
      <c r="B24" s="73">
        <v>12</v>
      </c>
      <c r="C24" s="35">
        <v>3421</v>
      </c>
      <c r="D24" s="35">
        <v>931</v>
      </c>
      <c r="E24" s="35">
        <v>5169</v>
      </c>
      <c r="F24" s="36"/>
      <c r="G24" s="36">
        <v>49910</v>
      </c>
      <c r="H24" s="37"/>
      <c r="I24" s="60" t="s">
        <v>38</v>
      </c>
      <c r="J24" s="38"/>
      <c r="K24" s="62"/>
    </row>
    <row r="25" spans="1:11" ht="12.75">
      <c r="A25" s="61"/>
      <c r="B25" s="73">
        <v>12</v>
      </c>
      <c r="C25" s="35">
        <v>3421</v>
      </c>
      <c r="D25" s="35">
        <v>931</v>
      </c>
      <c r="E25" s="35">
        <v>5171</v>
      </c>
      <c r="F25" s="36"/>
      <c r="G25" s="36">
        <v>157140</v>
      </c>
      <c r="H25" s="37"/>
      <c r="I25" s="60" t="s">
        <v>38</v>
      </c>
      <c r="J25" s="38"/>
      <c r="K25" s="62"/>
    </row>
    <row r="26" spans="1:11" ht="12.75">
      <c r="A26" s="61"/>
      <c r="B26" s="73">
        <v>12</v>
      </c>
      <c r="C26" s="35">
        <v>3421</v>
      </c>
      <c r="D26" s="35"/>
      <c r="E26" s="35">
        <v>6121</v>
      </c>
      <c r="F26" s="36">
        <f>SUM(G24:G25)</f>
        <v>207050</v>
      </c>
      <c r="G26" s="36"/>
      <c r="H26" s="37"/>
      <c r="I26" s="60" t="s">
        <v>38</v>
      </c>
      <c r="J26" s="38"/>
      <c r="K26" s="62"/>
    </row>
    <row r="27" spans="1:11" ht="12.75">
      <c r="A27" s="61"/>
      <c r="B27" s="73">
        <v>12</v>
      </c>
      <c r="C27" s="35">
        <v>6409</v>
      </c>
      <c r="D27" s="35">
        <v>974</v>
      </c>
      <c r="E27" s="35">
        <v>5169</v>
      </c>
      <c r="F27" s="36"/>
      <c r="G27" s="36">
        <v>143830</v>
      </c>
      <c r="H27" s="37"/>
      <c r="I27" s="60" t="s">
        <v>42</v>
      </c>
      <c r="J27" s="38"/>
      <c r="K27" s="62"/>
    </row>
    <row r="28" spans="1:11" ht="12.75">
      <c r="A28" s="61"/>
      <c r="B28" s="73">
        <v>12</v>
      </c>
      <c r="C28" s="35">
        <v>3113</v>
      </c>
      <c r="D28" s="35">
        <v>223</v>
      </c>
      <c r="E28" s="35">
        <v>6121</v>
      </c>
      <c r="F28" s="36">
        <v>143830</v>
      </c>
      <c r="G28" s="36"/>
      <c r="H28" s="37"/>
      <c r="I28" s="60" t="s">
        <v>42</v>
      </c>
      <c r="J28" s="38"/>
      <c r="K28" s="62"/>
    </row>
    <row r="29" spans="1:11" ht="12.75">
      <c r="A29" s="61"/>
      <c r="B29" s="73">
        <v>16</v>
      </c>
      <c r="C29" s="35">
        <v>3319</v>
      </c>
      <c r="D29" s="35">
        <v>267</v>
      </c>
      <c r="E29" s="35">
        <v>6122</v>
      </c>
      <c r="F29" s="36"/>
      <c r="G29" s="36">
        <v>459800</v>
      </c>
      <c r="H29" s="37"/>
      <c r="I29" s="60" t="s">
        <v>39</v>
      </c>
      <c r="J29" s="38"/>
      <c r="K29" s="62"/>
    </row>
    <row r="30" spans="1:11" ht="12.75">
      <c r="A30" s="61"/>
      <c r="B30" s="73">
        <v>16</v>
      </c>
      <c r="C30" s="35">
        <v>3319</v>
      </c>
      <c r="D30" s="35"/>
      <c r="E30" s="35">
        <v>6122</v>
      </c>
      <c r="F30" s="36">
        <v>459800</v>
      </c>
      <c r="G30" s="36"/>
      <c r="H30" s="37"/>
      <c r="I30" s="60" t="s">
        <v>40</v>
      </c>
      <c r="J30" s="38"/>
      <c r="K30" s="62"/>
    </row>
    <row r="31" spans="1:11" ht="13.5" thickBot="1">
      <c r="A31" s="63"/>
      <c r="B31" s="64"/>
      <c r="C31" s="50"/>
      <c r="D31" s="50"/>
      <c r="E31" s="50">
        <v>8115</v>
      </c>
      <c r="F31" s="51">
        <v>71890</v>
      </c>
      <c r="G31" s="51"/>
      <c r="H31" s="52"/>
      <c r="I31" s="65" t="s">
        <v>31</v>
      </c>
      <c r="J31" s="66"/>
      <c r="K31" s="67"/>
    </row>
  </sheetData>
  <mergeCells count="2">
    <mergeCell ref="F4:G4"/>
    <mergeCell ref="I4:I5"/>
  </mergeCells>
  <printOptions horizontalCentered="1"/>
  <pageMargins left="0.7086614173228347" right="0.6299212598425197" top="0.7086614173228347" bottom="0.7086614173228347" header="0.5118110236220472" footer="0.5118110236220472"/>
  <pageSetup horizontalDpi="600" verticalDpi="600" orientation="landscape" paperSize="9" r:id="rId1"/>
  <headerFooter alignWithMargins="0">
    <oddFooter>&amp;L&amp;8MěÚ Náchod&amp;R&amp;8&amp;F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odbor 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Horáková</dc:creator>
  <cp:keywords/>
  <dc:description/>
  <cp:lastModifiedBy>Městský úřad Náchod</cp:lastModifiedBy>
  <cp:lastPrinted>2020-07-15T14:47:29Z</cp:lastPrinted>
  <dcterms:created xsi:type="dcterms:W3CDTF">2001-07-24T07:16:51Z</dcterms:created>
  <dcterms:modified xsi:type="dcterms:W3CDTF">2020-07-15T14:47:52Z</dcterms:modified>
  <cp:category/>
  <cp:version/>
  <cp:contentType/>
  <cp:contentStatus/>
</cp:coreProperties>
</file>